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dc01\Benutzerdaten\a.reimann\Desktop\Masken\"/>
    </mc:Choice>
  </mc:AlternateContent>
  <bookViews>
    <workbookView xWindow="0" yWindow="0" windowWidth="19200" windowHeight="1159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 l="1"/>
  <c r="E23" i="1"/>
  <c r="E24" i="1"/>
  <c r="E25" i="1"/>
  <c r="F24" i="1" l="1"/>
  <c r="G24" i="1" s="1"/>
  <c r="F22" i="1"/>
  <c r="G22" i="1" s="1"/>
  <c r="F23" i="1"/>
  <c r="G23" i="1" s="1"/>
  <c r="F25" i="1"/>
  <c r="G25" i="1" s="1"/>
  <c r="F21" i="1"/>
  <c r="G21" i="1" s="1"/>
  <c r="C27" i="1" l="1"/>
</calcChain>
</file>

<file path=xl/sharedStrings.xml><?xml version="1.0" encoding="utf-8"?>
<sst xmlns="http://schemas.openxmlformats.org/spreadsheetml/2006/main" count="54" uniqueCount="49">
  <si>
    <t>Firma XY</t>
  </si>
  <si>
    <t>Herr / Frau</t>
  </si>
  <si>
    <t>Straße Straße 1</t>
  </si>
  <si>
    <t>Andreas Reimann</t>
  </si>
  <si>
    <t>Artikel</t>
  </si>
  <si>
    <t>Mit freundlichen Grüßen</t>
  </si>
  <si>
    <t>KQS GmbH &amp; Co. KG</t>
  </si>
  <si>
    <t>KQS GmbH &amp; Co. KG – Ostpreußenstraße 2/2, 73760 Ostfildern</t>
  </si>
  <si>
    <t xml:space="preserve">     </t>
  </si>
  <si>
    <t>Ihr Ansprechpartner:</t>
  </si>
  <si>
    <t>a.reimann@kqs-control.de</t>
  </si>
  <si>
    <t>Email:</t>
  </si>
  <si>
    <t>Telefon:</t>
  </si>
  <si>
    <t>Fax:</t>
  </si>
  <si>
    <t>0711 - 98295490</t>
  </si>
  <si>
    <t>01575 - 3101604</t>
  </si>
  <si>
    <t>Bestellung</t>
  </si>
  <si>
    <t>Anzahl</t>
  </si>
  <si>
    <t>Preis a' Stück bis</t>
  </si>
  <si>
    <t>Mk040_114_</t>
  </si>
  <si>
    <t>Schutzmasken – Kunststoff, einstellbar mit Ersatzschild - Mk040_114_reg</t>
  </si>
  <si>
    <t>Zahlungsziel:</t>
  </si>
  <si>
    <t>Incoterms:</t>
  </si>
  <si>
    <t>ab Werk Ostfildern</t>
  </si>
  <si>
    <t>Versandkosten werden gemäß Auslage weiterbelastet</t>
  </si>
  <si>
    <t>Ostpreußenstraße 2/2</t>
  </si>
  <si>
    <t>73760 Ostfildern</t>
  </si>
  <si>
    <t>Amtsgericht Stuttgart, HRA 729462</t>
  </si>
  <si>
    <r>
      <t>USt. ID:</t>
    </r>
    <r>
      <rPr>
        <sz val="11"/>
        <color rgb="FF595959"/>
        <rFont val="Calibri"/>
        <family val="2"/>
        <scheme val="minor"/>
      </rPr>
      <t xml:space="preserve"> </t>
    </r>
    <r>
      <rPr>
        <sz val="7"/>
        <color rgb="FF595959"/>
        <rFont val="Calibri"/>
        <family val="2"/>
        <scheme val="minor"/>
      </rPr>
      <t>DE293840289</t>
    </r>
  </si>
  <si>
    <t>Kontakt</t>
  </si>
  <si>
    <t>Tel.: +49 711 982954 - 0</t>
  </si>
  <si>
    <t>Fax: +49 711 982954 - 90</t>
  </si>
  <si>
    <t>Mail: info@kqs-control.de</t>
  </si>
  <si>
    <t>Web: www.kqs-control.de</t>
  </si>
  <si>
    <r>
      <t>Bankverbindung</t>
    </r>
    <r>
      <rPr>
        <sz val="7"/>
        <color rgb="FF595959"/>
        <rFont val="Calibri"/>
        <family val="2"/>
        <scheme val="minor"/>
      </rPr>
      <t>:</t>
    </r>
  </si>
  <si>
    <t>Commerzbank Böblingen</t>
  </si>
  <si>
    <t>IBAN:DE06 6004 0071 0623610300</t>
  </si>
  <si>
    <t>BIC: COBADEFFXXX</t>
  </si>
  <si>
    <r>
      <t xml:space="preserve">Gesamt </t>
    </r>
    <r>
      <rPr>
        <b/>
        <sz val="8"/>
        <color theme="1"/>
        <rFont val="Calibri"/>
        <family val="2"/>
        <scheme val="minor"/>
      </rPr>
      <t>netto</t>
    </r>
  </si>
  <si>
    <r>
      <t xml:space="preserve">Gesamt </t>
    </r>
    <r>
      <rPr>
        <b/>
        <sz val="8"/>
        <color theme="1"/>
        <rFont val="Calibri"/>
        <family val="2"/>
        <scheme val="minor"/>
      </rPr>
      <t>brutto</t>
    </r>
  </si>
  <si>
    <t>Ust. 19 %</t>
  </si>
  <si>
    <t>Unser Angebot ist gültig bis 31.05.2020.</t>
  </si>
  <si>
    <t>Gesamt:</t>
  </si>
  <si>
    <t>14 Tage ohne Abzug, 2 % Skonto bei Zahlung innerhalb von 5 Tagen</t>
  </si>
  <si>
    <t>nach Rechnungsversand</t>
  </si>
  <si>
    <t>Datum:</t>
  </si>
  <si>
    <t>Lieferzeit:</t>
  </si>
  <si>
    <t>Ware verfügbar, sofort</t>
  </si>
  <si>
    <t>7xxxx 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</si>
</sst>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rgb="FF000000"/>
      <name val="Cambria"/>
      <family val="1"/>
    </font>
    <font>
      <sz val="8"/>
      <color rgb="FF000000"/>
      <name val="Times New Roman"/>
      <family val="1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mbria"/>
      <family val="1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7"/>
      <color rgb="FF595959"/>
      <name val="Calibri"/>
      <family val="2"/>
      <scheme val="minor"/>
    </font>
    <font>
      <sz val="7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Border="1"/>
    <xf numFmtId="0" fontId="8" fillId="0" borderId="0" xfId="1" applyFont="1" applyBorder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ill="1" applyBorder="1"/>
    <xf numFmtId="164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164" fontId="0" fillId="0" borderId="0" xfId="0" applyNumberForma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2" borderId="0" xfId="0" applyFill="1" applyBorder="1" applyProtection="1">
      <protection locked="0" hidden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2" fillId="0" borderId="0" xfId="0" applyFont="1" applyBorder="1" applyAlignment="1">
      <alignment horizontal="left"/>
    </xf>
    <xf numFmtId="0" fontId="12" fillId="0" borderId="0" xfId="0" applyFont="1" applyBorder="1"/>
    <xf numFmtId="0" fontId="1" fillId="0" borderId="0" xfId="0" applyFont="1" applyBorder="1" applyAlignment="1">
      <alignment horizontal="right"/>
    </xf>
    <xf numFmtId="14" fontId="11" fillId="2" borderId="0" xfId="0" applyNumberFormat="1" applyFont="1" applyFill="1" applyBorder="1" applyAlignment="1" applyProtection="1">
      <alignment horizontal="left"/>
      <protection locked="0" hidden="1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9" fillId="0" borderId="0" xfId="0" applyNumberFormat="1" applyFont="1" applyBorder="1"/>
    <xf numFmtId="0" fontId="14" fillId="0" borderId="0" xfId="0" applyFont="1" applyBorder="1"/>
    <xf numFmtId="0" fontId="1" fillId="2" borderId="0" xfId="0" applyFont="1" applyFill="1" applyBorder="1" applyAlignment="1" applyProtection="1">
      <alignment horizontal="center"/>
      <protection locked="0"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95250</xdr:rowOff>
    </xdr:from>
    <xdr:to>
      <xdr:col>6</xdr:col>
      <xdr:colOff>594360</xdr:colOff>
      <xdr:row>4</xdr:row>
      <xdr:rowOff>69215</xdr:rowOff>
    </xdr:to>
    <xdr:pic>
      <xdr:nvPicPr>
        <xdr:cNvPr id="6" name="Grafik 5" descr="Z:\Kunden\Einzelne Kunden\KQS\Vorlage\KQ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95250"/>
          <a:ext cx="1756410" cy="735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.reimann@kqs-contro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zoomScale="130" zoomScaleNormal="130" workbookViewId="0">
      <selection activeCell="A7" sqref="A7"/>
    </sheetView>
  </sheetViews>
  <sheetFormatPr baseColWidth="10" defaultRowHeight="15" x14ac:dyDescent="0.25"/>
  <cols>
    <col min="1" max="1" width="14.140625" customWidth="1"/>
    <col min="2" max="2" width="9.85546875" customWidth="1"/>
    <col min="3" max="3" width="14.42578125" customWidth="1"/>
    <col min="5" max="5" width="11.85546875" customWidth="1"/>
    <col min="6" max="7" width="12.7109375" customWidth="1"/>
  </cols>
  <sheetData>
    <row r="1" spans="1:9" x14ac:dyDescent="0.25">
      <c r="A1" s="2"/>
      <c r="B1" s="2"/>
      <c r="C1" s="2"/>
      <c r="D1" s="2"/>
      <c r="E1" s="2"/>
      <c r="F1" s="2"/>
      <c r="G1" s="2"/>
    </row>
    <row r="2" spans="1:9" x14ac:dyDescent="0.25">
      <c r="A2" s="16"/>
      <c r="B2" s="2"/>
      <c r="C2" s="2"/>
      <c r="D2" s="2"/>
      <c r="E2" s="2"/>
      <c r="F2" s="2"/>
      <c r="G2" s="2"/>
    </row>
    <row r="3" spans="1:9" x14ac:dyDescent="0.25">
      <c r="A3" s="16" t="s">
        <v>7</v>
      </c>
      <c r="B3" s="2"/>
      <c r="C3" s="2"/>
      <c r="D3" s="2"/>
      <c r="E3" s="2"/>
      <c r="F3" s="2"/>
      <c r="G3" s="2"/>
    </row>
    <row r="4" spans="1:9" x14ac:dyDescent="0.25">
      <c r="A4" s="2"/>
      <c r="B4" s="2"/>
      <c r="C4" s="2"/>
      <c r="D4" s="2"/>
      <c r="E4" s="2"/>
      <c r="F4" s="2"/>
      <c r="G4" s="2"/>
    </row>
    <row r="5" spans="1:9" x14ac:dyDescent="0.25">
      <c r="A5" s="2"/>
      <c r="B5" s="2"/>
      <c r="C5" s="2"/>
      <c r="D5" s="2"/>
      <c r="E5" s="2"/>
      <c r="F5" s="2"/>
      <c r="G5" s="2"/>
    </row>
    <row r="6" spans="1:9" x14ac:dyDescent="0.25">
      <c r="A6" s="16"/>
      <c r="B6" s="2"/>
      <c r="C6" s="2"/>
      <c r="D6" s="2"/>
      <c r="E6" s="2"/>
      <c r="F6" s="2"/>
      <c r="G6" s="2"/>
    </row>
    <row r="7" spans="1:9" x14ac:dyDescent="0.25">
      <c r="A7" s="15" t="s">
        <v>0</v>
      </c>
      <c r="B7" s="15"/>
      <c r="C7" s="2"/>
      <c r="D7" s="2"/>
      <c r="E7" s="2" t="s">
        <v>9</v>
      </c>
      <c r="F7" s="2"/>
      <c r="G7" s="2"/>
    </row>
    <row r="8" spans="1:9" x14ac:dyDescent="0.25">
      <c r="A8" s="15" t="s">
        <v>1</v>
      </c>
      <c r="B8" s="15"/>
      <c r="C8" s="2"/>
      <c r="D8" s="2"/>
      <c r="E8" s="2" t="s">
        <v>3</v>
      </c>
      <c r="F8" s="2"/>
      <c r="G8" s="2"/>
    </row>
    <row r="9" spans="1:9" x14ac:dyDescent="0.25">
      <c r="A9" s="15" t="s">
        <v>2</v>
      </c>
      <c r="B9" s="15"/>
      <c r="C9" s="2"/>
      <c r="D9" s="2"/>
      <c r="E9" s="2" t="s">
        <v>12</v>
      </c>
      <c r="F9" s="4" t="s">
        <v>15</v>
      </c>
      <c r="G9" s="4"/>
    </row>
    <row r="10" spans="1:9" x14ac:dyDescent="0.25">
      <c r="A10" s="15" t="s">
        <v>48</v>
      </c>
      <c r="B10" s="15"/>
      <c r="C10" s="2"/>
      <c r="D10" s="2"/>
      <c r="E10" s="2" t="s">
        <v>13</v>
      </c>
      <c r="F10" s="4" t="s">
        <v>14</v>
      </c>
      <c r="G10" s="17"/>
    </row>
    <row r="11" spans="1:9" x14ac:dyDescent="0.25">
      <c r="A11" s="2"/>
      <c r="B11" s="2"/>
      <c r="C11" s="2"/>
      <c r="D11" s="2"/>
      <c r="E11" s="2" t="s">
        <v>11</v>
      </c>
      <c r="F11" s="3" t="s">
        <v>10</v>
      </c>
      <c r="G11" s="18"/>
    </row>
    <row r="12" spans="1:9" x14ac:dyDescent="0.25">
      <c r="A12" s="2"/>
      <c r="B12" s="2"/>
      <c r="C12" s="2"/>
      <c r="D12" s="2"/>
      <c r="E12" s="2"/>
      <c r="F12" s="2"/>
      <c r="G12" s="2"/>
    </row>
    <row r="13" spans="1:9" x14ac:dyDescent="0.25">
      <c r="A13" s="2"/>
      <c r="B13" s="2"/>
      <c r="C13" s="2"/>
      <c r="D13" s="2"/>
      <c r="E13" s="2"/>
      <c r="F13" s="2"/>
      <c r="G13" s="2"/>
    </row>
    <row r="14" spans="1:9" ht="15.75" x14ac:dyDescent="0.25">
      <c r="A14" s="19" t="s">
        <v>20</v>
      </c>
      <c r="B14" s="5"/>
      <c r="C14" s="6"/>
      <c r="D14" s="6"/>
      <c r="E14" s="5"/>
      <c r="F14" s="4"/>
      <c r="G14" s="4"/>
      <c r="H14" s="1"/>
      <c r="I14" s="1"/>
    </row>
    <row r="15" spans="1:9" x14ac:dyDescent="0.25">
      <c r="A15" s="7"/>
      <c r="B15" s="7"/>
      <c r="C15" s="2"/>
      <c r="D15" s="2"/>
      <c r="E15" s="2"/>
      <c r="F15" s="2"/>
      <c r="G15" s="2"/>
    </row>
    <row r="16" spans="1:9" x14ac:dyDescent="0.25">
      <c r="A16" s="2"/>
      <c r="B16" s="8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23.25" x14ac:dyDescent="0.35">
      <c r="A18" s="20" t="s">
        <v>16</v>
      </c>
      <c r="B18" s="2"/>
      <c r="C18" s="2"/>
      <c r="D18" s="2"/>
      <c r="E18" s="2"/>
      <c r="F18" s="21" t="s">
        <v>45</v>
      </c>
      <c r="G18" s="22">
        <v>43962</v>
      </c>
    </row>
    <row r="19" spans="1:7" x14ac:dyDescent="0.25">
      <c r="A19" s="2"/>
      <c r="B19" s="2"/>
      <c r="C19" s="2" t="s">
        <v>8</v>
      </c>
      <c r="D19" s="2"/>
      <c r="E19" s="2"/>
      <c r="F19" s="2"/>
      <c r="G19" s="2"/>
    </row>
    <row r="20" spans="1:7" ht="15.75" x14ac:dyDescent="0.25">
      <c r="A20" s="23" t="s">
        <v>4</v>
      </c>
      <c r="B20" s="23" t="s">
        <v>17</v>
      </c>
      <c r="C20" s="6" t="s">
        <v>18</v>
      </c>
      <c r="D20" s="6"/>
      <c r="E20" s="23" t="s">
        <v>38</v>
      </c>
      <c r="F20" s="23" t="s">
        <v>40</v>
      </c>
      <c r="G20" s="23" t="s">
        <v>39</v>
      </c>
    </row>
    <row r="21" spans="1:7" x14ac:dyDescent="0.25">
      <c r="A21" s="2" t="s">
        <v>19</v>
      </c>
      <c r="B21" s="27">
        <v>0</v>
      </c>
      <c r="C21" s="9">
        <v>7.49</v>
      </c>
      <c r="D21" s="10">
        <v>10</v>
      </c>
      <c r="E21" s="11">
        <f>SUM(B21*C21)</f>
        <v>0</v>
      </c>
      <c r="F21" s="11">
        <f>SUM(E21*0.19)</f>
        <v>0</v>
      </c>
      <c r="G21" s="11">
        <f>SUM(E21:F21)</f>
        <v>0</v>
      </c>
    </row>
    <row r="22" spans="1:7" x14ac:dyDescent="0.25">
      <c r="A22" s="2" t="s">
        <v>19</v>
      </c>
      <c r="B22" s="27">
        <v>0</v>
      </c>
      <c r="C22" s="9">
        <v>6.95</v>
      </c>
      <c r="D22" s="10">
        <v>50</v>
      </c>
      <c r="E22" s="11">
        <f t="shared" ref="E22:E25" si="0">SUM(B22*C22)</f>
        <v>0</v>
      </c>
      <c r="F22" s="11">
        <f t="shared" ref="F22:F25" si="1">SUM(E22*0.19)</f>
        <v>0</v>
      </c>
      <c r="G22" s="11">
        <f t="shared" ref="G22:G25" si="2">SUM(E22:F22)</f>
        <v>0</v>
      </c>
    </row>
    <row r="23" spans="1:7" x14ac:dyDescent="0.25">
      <c r="A23" s="2" t="s">
        <v>19</v>
      </c>
      <c r="B23" s="27">
        <v>0</v>
      </c>
      <c r="C23" s="9">
        <v>6.49</v>
      </c>
      <c r="D23" s="10">
        <v>100</v>
      </c>
      <c r="E23" s="11">
        <f t="shared" si="0"/>
        <v>0</v>
      </c>
      <c r="F23" s="11">
        <f t="shared" si="1"/>
        <v>0</v>
      </c>
      <c r="G23" s="11">
        <f t="shared" si="2"/>
        <v>0</v>
      </c>
    </row>
    <row r="24" spans="1:7" x14ac:dyDescent="0.25">
      <c r="A24" s="2" t="s">
        <v>19</v>
      </c>
      <c r="B24" s="27">
        <v>0</v>
      </c>
      <c r="C24" s="9">
        <v>5.9</v>
      </c>
      <c r="D24" s="10">
        <v>1000</v>
      </c>
      <c r="E24" s="11">
        <f t="shared" si="0"/>
        <v>0</v>
      </c>
      <c r="F24" s="11">
        <f t="shared" si="1"/>
        <v>0</v>
      </c>
      <c r="G24" s="11">
        <f t="shared" si="2"/>
        <v>0</v>
      </c>
    </row>
    <row r="25" spans="1:7" x14ac:dyDescent="0.25">
      <c r="A25" s="2" t="s">
        <v>19</v>
      </c>
      <c r="B25" s="27">
        <v>0</v>
      </c>
      <c r="C25" s="9">
        <v>4.95</v>
      </c>
      <c r="D25" s="10">
        <v>5000</v>
      </c>
      <c r="E25" s="11">
        <f t="shared" si="0"/>
        <v>0</v>
      </c>
      <c r="F25" s="11">
        <f t="shared" si="1"/>
        <v>0</v>
      </c>
      <c r="G25" s="11">
        <f t="shared" si="2"/>
        <v>0</v>
      </c>
    </row>
    <row r="26" spans="1:7" x14ac:dyDescent="0.25">
      <c r="A26" s="2"/>
      <c r="B26" s="2"/>
      <c r="C26" s="2"/>
      <c r="D26" s="2"/>
      <c r="E26" s="2"/>
      <c r="F26" s="2"/>
      <c r="G26" s="2"/>
    </row>
    <row r="27" spans="1:7" ht="18.75" x14ac:dyDescent="0.3">
      <c r="A27" s="2"/>
      <c r="B27" s="12" t="s">
        <v>42</v>
      </c>
      <c r="C27" s="24">
        <f>SUM(G21:G25)</f>
        <v>0</v>
      </c>
      <c r="D27" s="12"/>
      <c r="E27" s="12"/>
      <c r="F27" s="12"/>
      <c r="G27" s="25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 t="s">
        <v>46</v>
      </c>
      <c r="B29" s="2" t="s">
        <v>47</v>
      </c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 t="s">
        <v>21</v>
      </c>
      <c r="B31" s="2" t="s">
        <v>43</v>
      </c>
      <c r="C31" s="2"/>
      <c r="D31" s="2"/>
      <c r="E31" s="2"/>
      <c r="F31" s="2"/>
      <c r="G31" s="2"/>
    </row>
    <row r="32" spans="1:7" x14ac:dyDescent="0.25">
      <c r="A32" s="2"/>
      <c r="B32" s="2" t="s">
        <v>44</v>
      </c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 t="s">
        <v>22</v>
      </c>
      <c r="B34" s="2" t="s">
        <v>23</v>
      </c>
      <c r="C34" s="2"/>
      <c r="D34" s="2"/>
      <c r="E34" s="2"/>
      <c r="F34" s="2"/>
      <c r="G34" s="2"/>
    </row>
    <row r="35" spans="1:7" x14ac:dyDescent="0.25">
      <c r="A35" s="2"/>
      <c r="B35" s="2" t="s">
        <v>24</v>
      </c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 t="s">
        <v>41</v>
      </c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 t="s">
        <v>5</v>
      </c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 t="s">
        <v>6</v>
      </c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13" t="s">
        <v>6</v>
      </c>
      <c r="B45" s="2"/>
      <c r="C45" s="13" t="s">
        <v>29</v>
      </c>
      <c r="D45" s="2"/>
      <c r="E45" s="13" t="s">
        <v>34</v>
      </c>
      <c r="F45" s="2"/>
      <c r="G45" s="2"/>
    </row>
    <row r="46" spans="1:7" x14ac:dyDescent="0.25">
      <c r="A46" s="14" t="s">
        <v>25</v>
      </c>
      <c r="B46" s="2"/>
      <c r="C46" s="14" t="s">
        <v>30</v>
      </c>
      <c r="D46" s="2"/>
      <c r="E46" s="14" t="s">
        <v>35</v>
      </c>
      <c r="F46" s="2"/>
      <c r="G46" s="2"/>
    </row>
    <row r="47" spans="1:7" x14ac:dyDescent="0.25">
      <c r="A47" s="14" t="s">
        <v>26</v>
      </c>
      <c r="B47" s="2"/>
      <c r="C47" s="14" t="s">
        <v>31</v>
      </c>
      <c r="D47" s="2"/>
      <c r="E47" s="14" t="s">
        <v>36</v>
      </c>
      <c r="F47" s="2"/>
      <c r="G47" s="2"/>
    </row>
    <row r="48" spans="1:7" x14ac:dyDescent="0.25">
      <c r="A48" s="14" t="s">
        <v>27</v>
      </c>
      <c r="B48" s="2"/>
      <c r="C48" s="14" t="s">
        <v>32</v>
      </c>
      <c r="D48" s="2"/>
      <c r="E48" s="14" t="s">
        <v>37</v>
      </c>
      <c r="F48" s="2"/>
      <c r="G48" s="2"/>
    </row>
    <row r="49" spans="1:7" x14ac:dyDescent="0.25">
      <c r="A49" s="14" t="s">
        <v>28</v>
      </c>
      <c r="B49" s="2"/>
      <c r="C49" s="26" t="s">
        <v>33</v>
      </c>
      <c r="D49" s="2"/>
      <c r="E49" s="2"/>
      <c r="F49" s="2"/>
      <c r="G49" s="2"/>
    </row>
  </sheetData>
  <sheetProtection algorithmName="SHA-512" hashValue="yU2gN7Eq0iBgtSwefAp8fkSAbxUJgNHgW5NIH+rfFXo2OdAtwT6+3M97d5LiKhce+n9OZFLG+9AYPLXH3oQq2Q==" saltValue="zrZSie8Nlk3d1YoNiY+RPg==" spinCount="100000" sheet="1" objects="1" scenarios="1" selectLockedCells="1"/>
  <hyperlinks>
    <hyperlink ref="F11" r:id="rId1"/>
  </hyperlinks>
  <pageMargins left="0.70866141732283472" right="0.70866141732283472" top="0.78740157480314965" bottom="0.78740157480314965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Reimann, Andreas</dc:creator>
  <cp:lastModifiedBy>Reimann, Andreas</cp:lastModifiedBy>
  <cp:lastPrinted>2020-05-11T11:06:29Z</cp:lastPrinted>
  <dcterms:created xsi:type="dcterms:W3CDTF">2020-05-07T07:06:00Z</dcterms:created>
  <dcterms:modified xsi:type="dcterms:W3CDTF">2020-05-12T11:45:52Z</dcterms:modified>
</cp:coreProperties>
</file>